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nellino/Desktop/"/>
    </mc:Choice>
  </mc:AlternateContent>
  <xr:revisionPtr revIDLastSave="0" documentId="13_ncr:1_{A2FB8715-0D23-E84D-B5CA-1521F4BD60B9}" xr6:coauthVersionLast="47" xr6:coauthVersionMax="47" xr10:uidLastSave="{00000000-0000-0000-0000-000000000000}"/>
  <bookViews>
    <workbookView xWindow="3520" yWindow="500" windowWidth="28800" windowHeight="17500" xr2:uid="{00000000-000D-0000-FFFF-FFFF00000000}"/>
  </bookViews>
  <sheets>
    <sheet name="Foglio1" sheetId="1" r:id="rId1"/>
  </sheets>
  <definedNames>
    <definedName name="_xlnm._FilterDatabase" localSheetId="0" hidden="1">Foglio1!$E$42:$F$42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D41" i="1"/>
  <c r="D40" i="1"/>
  <c r="D39" i="1"/>
  <c r="D38" i="1"/>
  <c r="D37" i="1"/>
  <c r="D36" i="1"/>
  <c r="D35" i="1"/>
  <c r="D33" i="1"/>
  <c r="D43" i="1" l="1"/>
  <c r="E44" i="1" s="1"/>
</calcChain>
</file>

<file path=xl/sharedStrings.xml><?xml version="1.0" encoding="utf-8"?>
<sst xmlns="http://schemas.openxmlformats.org/spreadsheetml/2006/main" count="52" uniqueCount="49">
  <si>
    <t>Preventivo uso spazio  t.off - tersicorea</t>
  </si>
  <si>
    <t>Ragione Sociale</t>
  </si>
  <si>
    <t>Partita IVA / Codice Fiscale</t>
  </si>
  <si>
    <t>Telefono/Cellulare:</t>
  </si>
  <si>
    <t xml:space="preserve"> E-mail:</t>
  </si>
  <si>
    <t>Persona di riferimento:</t>
  </si>
  <si>
    <t>Data:</t>
  </si>
  <si>
    <t>Tutti i costi si intendono a giornata. Nel caso di richiesta oltre le due giornate consecutive, verrà applicata una tariffa giornaliera ridotta a partire dal terzo giorno.</t>
  </si>
  <si>
    <t xml:space="preserve">spuntare le/la casella/e riferito all' opzione/i prescelte       
</t>
  </si>
  <si>
    <t>COSTO OPZIONE</t>
  </si>
  <si>
    <t xml:space="preserve">NELLE CASELLE SOTTOSTANTI RIPORTARE IL COSTO  CORRISPONDENTE DELLA OPZIONE PRESCELTA </t>
  </si>
  <si>
    <r>
      <rPr>
        <b/>
        <sz val="12"/>
        <color theme="1"/>
        <rFont val="Arial"/>
        <family val="2"/>
      </rPr>
      <t xml:space="preserve">i costi indicati </t>
    </r>
    <r>
      <rPr>
        <b/>
        <u/>
        <sz val="12"/>
        <color theme="1"/>
        <rFont val="Arial"/>
        <family val="2"/>
      </rPr>
      <t>non sono comprensiv</t>
    </r>
    <r>
      <rPr>
        <b/>
        <sz val="12"/>
        <color theme="1"/>
        <rFont val="Arial"/>
        <family val="2"/>
      </rPr>
      <t>i di tecnico datore luci/audio per i quali si rimanda alla SEZIONE "TECNICA"</t>
    </r>
  </si>
  <si>
    <t xml:space="preserve">OPZIONE A  </t>
  </si>
  <si>
    <t>(1 giornata di spettacolo)</t>
  </si>
  <si>
    <r>
      <rPr>
        <b/>
        <sz val="12"/>
        <color theme="1"/>
        <rFont val="Arial"/>
        <family val="2"/>
      </rPr>
      <t xml:space="preserve">
Servizi inclusi nella tariffa di utilizzo dello spazio:</t>
    </r>
    <r>
      <rPr>
        <sz val="12"/>
        <color theme="1"/>
        <rFont val="Arial"/>
        <family val="2"/>
      </rPr>
      <t xml:space="preserve">
Il corrispettivo giornaliero comprende l'accesso ai locali, il servizio di apertura e chiusura della struttura, la climatizzazione degli ambienti (riscaldamento/aria condizionata), il servizio di pulizia e l'uso dei camerini attrezzati. Per quanto concerne l'attrezzatura tecnica, è inclusa la sola dotazione di base (piazzato fisso).Nota integrativa: Qualsiasi ulteriore esigenza tecnica legata all'allestimento dello spettacolo (es. implementazione impianti luci e fonica) esula dalla presente tariffa e farà riferimento alle specifiche e ai costi riportati nel paragrafo "Servizi Tecnici".</t>
    </r>
  </si>
  <si>
    <t xml:space="preserve">OPZIONE B  </t>
  </si>
  <si>
    <t>(giornata come sala prove, mostre conferenze, lezioni, stage, laboratori workshop)</t>
  </si>
  <si>
    <r>
      <rPr>
        <b/>
        <sz val="12"/>
        <color theme="1"/>
        <rFont val="Arial"/>
        <family val="2"/>
      </rPr>
      <t>Servizi inclusi nella tariffa di utilizzo dello spazio:</t>
    </r>
    <r>
      <rPr>
        <sz val="12"/>
        <color theme="1"/>
        <rFont val="Arial"/>
        <family val="2"/>
      </rPr>
      <t xml:space="preserve">
Il corrispettivo giornaliero comprende l'accesso ai locali, il servizio di apertura e chiusura della struttura, la climatizzazione degli ambienti (riscaldamento/aria condizionata), il servizio di pulizia e l'uso dei camerini attrezzati. Per quanto concerne l'attrezzatura tecnica, è inclusa la sola dotazione di base (piazzato fisso)</t>
    </r>
  </si>
  <si>
    <t>SERVIZI DI TECNICA</t>
  </si>
  <si>
    <t>TECNICO DI ASSISTENZA</t>
  </si>
  <si>
    <t>TECNICO LUCI e AUDIO (RESPONSABILE allestimento, montaggio e smontaggio)</t>
  </si>
  <si>
    <t>TOTALE delle opzioni prescelte</t>
  </si>
  <si>
    <t xml:space="preserve">costi SERVIZI EXTRA AGGIUNTIVI  a giornata 
</t>
  </si>
  <si>
    <t>COSTO SERVIZIO AGGIUNTIVO</t>
  </si>
  <si>
    <t>COMPUTO SERVIZI AGGIUNTIVI</t>
  </si>
  <si>
    <t>dance floor double face</t>
  </si>
  <si>
    <t>Costo relativo alla prima giornata di utilizzo. Per le successive il costo è di 30 Euro al giorno</t>
  </si>
  <si>
    <t>pianoforte</t>
  </si>
  <si>
    <t>Quinte laterali e quadratura</t>
  </si>
  <si>
    <t>Costo relativo alla prima giornata di utilizzo. Per le successive il costo è di 20 Euro al giorno</t>
  </si>
  <si>
    <t xml:space="preserve">Fondale nero </t>
  </si>
  <si>
    <t>Tulle nero per la scena</t>
  </si>
  <si>
    <t>Proiettore</t>
  </si>
  <si>
    <t xml:space="preserve">Schermo per proiezioni </t>
  </si>
  <si>
    <t>Responsabile botteghino</t>
  </si>
  <si>
    <t>TOTALE dei servizi aggiuntivi prescelti</t>
  </si>
  <si>
    <t>TOTALE GENERALE SERVIZIO USO SPAZIO</t>
  </si>
  <si>
    <r>
      <rPr>
        <sz val="12"/>
        <color theme="1"/>
        <rFont val="Arial"/>
        <family val="2"/>
      </rPr>
      <t xml:space="preserve">modalità di pagamento bonifico bancario sul conto intestato all'Associazione tersicorea con </t>
    </r>
    <r>
      <rPr>
        <b/>
        <sz val="12"/>
        <color theme="1"/>
        <rFont val="Arial"/>
        <family val="2"/>
      </rPr>
      <t>indicazione della causale: servizio uso spazio T.off</t>
    </r>
  </si>
  <si>
    <t>CODICE IBAN:</t>
  </si>
  <si>
    <t xml:space="preserve"> IT19N0306909606100000005979</t>
  </si>
  <si>
    <t>È PREVISTO IL VERSAMENTO DI  un acconto  alla firma del contratto.</t>
  </si>
  <si>
    <t>Tutti i costi si intendono a giornata. Per utilizzi continuativi superiori alle due giornate consecutive, si applicheranno tariffe agevolate da concordare in base alla durata dell'evento."  contatateci per un accordo personalizzato ai seguenti recapiti:</t>
  </si>
  <si>
    <t>Alessia Manca:  340/7516492
mail: tersicoreat.off@gmail.com</t>
  </si>
  <si>
    <t>Cagliari il_______________</t>
  </si>
  <si>
    <t>firma __________________________</t>
  </si>
  <si>
    <t>(qualora serva utilizzo di luci e fonica non inclusa nei servizi sopra indicati)</t>
  </si>
  <si>
    <r>
      <rPr>
        <b/>
        <sz val="12"/>
        <color theme="1"/>
        <rFont val="Arial"/>
        <family val="2"/>
      </rPr>
      <t xml:space="preserve">Servizio Regia Tecnica (Opzionale):
</t>
    </r>
    <r>
      <rPr>
        <sz val="12"/>
        <color theme="1"/>
        <rFont val="Arial"/>
        <family val="2"/>
      </rPr>
      <t xml:space="preserve">Qualora il committente non provveda autonomamente alle figure tecniche dedicate, è possibile richiedere il servizio di operatori alla regia (datore luci e/o fonico di sala). </t>
    </r>
    <r>
      <rPr>
        <b/>
        <sz val="12"/>
        <color theme="1"/>
        <rFont val="Arial"/>
        <family val="2"/>
      </rPr>
      <t>La prestazione copre la gestione tecnica e la conduzione dello spettacolo durante le prove e le rappresentazioni.</t>
    </r>
  </si>
  <si>
    <r>
      <rPr>
        <b/>
        <sz val="12"/>
        <color theme="1"/>
        <rFont val="Arial"/>
        <family val="2"/>
      </rPr>
      <t xml:space="preserve">Servizio di assistenza tecnica impianti:
</t>
    </r>
    <r>
      <rPr>
        <sz val="12"/>
        <color theme="1"/>
        <rFont val="Arial"/>
        <family val="2"/>
      </rPr>
      <t xml:space="preserve">Il servizio comprende esclusivamente la presenza di un tecnico addetto alla supervisione, all'assistenza e al corretto funzionamento dell'attrezzatura elettrica, audio e luci in dotazione.
</t>
    </r>
    <r>
      <rPr>
        <b/>
        <sz val="12"/>
        <color theme="1"/>
        <rFont val="Arial"/>
        <family val="2"/>
      </rPr>
      <t>Nota bene: La prestazione non include</t>
    </r>
    <r>
      <rPr>
        <sz val="12"/>
        <color theme="1"/>
        <rFont val="Arial"/>
        <family val="2"/>
      </rPr>
      <t xml:space="preserve"> le figure professionali di operatore alla regia (datore luci e/o fonico di sala), i quali dovranno essere forniti dal committente o quotati separatamente.</t>
    </r>
  </si>
  <si>
    <t xml:space="preserve">ASSOCIAZIONE CULTURALE TERSICOREA  ETS	
VIA NAZARIO SAURO, 6 - 09123 CAGLIARI                                              C.F 92026020922 - P.I.04061560928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</si>
</sst>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€&quot;_-;\-* #,##0.00\ &quot;€&quot;_-;_-* &quot;-&quot;??\ &quot;€&quot;_-;_-@"/>
    <numFmt numFmtId="165" formatCode="_-* #,##0.00\ _€_-;\-* #,##0.00\ _€_-;_-* &quot;-&quot;??\ _€_-;_-@"/>
    <numFmt numFmtId="166" formatCode="&quot;€&quot;#,##0.00;[Red]&quot;€&quot;#,##0.00"/>
    <numFmt numFmtId="167" formatCode="#,##0.00\ &quot;€&quot;"/>
  </numFmts>
  <fonts count="14">
    <font>
      <sz val="12"/>
      <color theme="1"/>
      <name val="Aptos Narrow"/>
      <scheme val="minor"/>
    </font>
    <font>
      <sz val="12"/>
      <color theme="1"/>
      <name val="Aptos Narrow"/>
    </font>
    <font>
      <b/>
      <sz val="12"/>
      <color theme="1"/>
      <name val="Arial"/>
      <family val="2"/>
    </font>
    <font>
      <sz val="12"/>
      <name val="Aptos Narrow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DD0806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8DB4E2"/>
        <bgColor rgb="FF8DB4E2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999999"/>
        <bgColor rgb="FF999999"/>
      </patternFill>
    </fill>
  </fills>
  <borders count="4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4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165" fontId="5" fillId="4" borderId="16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165" fontId="5" fillId="4" borderId="0" xfId="0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center" vertical="top" wrapText="1"/>
    </xf>
    <xf numFmtId="0" fontId="2" fillId="6" borderId="18" xfId="0" applyFont="1" applyFill="1" applyBorder="1" applyAlignment="1">
      <alignment horizontal="center" vertical="center" wrapText="1"/>
    </xf>
    <xf numFmtId="166" fontId="2" fillId="0" borderId="22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6" fontId="5" fillId="4" borderId="23" xfId="0" applyNumberFormat="1" applyFont="1" applyFill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6" fontId="5" fillId="4" borderId="1" xfId="0" applyNumberFormat="1" applyFont="1" applyFill="1" applyBorder="1" applyAlignment="1">
      <alignment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7" fontId="5" fillId="4" borderId="24" xfId="0" applyNumberFormat="1" applyFont="1" applyFill="1" applyBorder="1" applyAlignment="1">
      <alignment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164" fontId="11" fillId="0" borderId="0" xfId="0" applyNumberFormat="1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6" fillId="4" borderId="7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1" fillId="0" borderId="0" xfId="0" applyFont="1"/>
    <xf numFmtId="0" fontId="0" fillId="0" borderId="0" xfId="0"/>
    <xf numFmtId="0" fontId="2" fillId="3" borderId="18" xfId="0" applyFont="1" applyFill="1" applyBorder="1" applyAlignment="1">
      <alignment horizontal="right" vertical="center" wrapText="1"/>
    </xf>
    <xf numFmtId="0" fontId="3" fillId="0" borderId="20" xfId="0" applyFont="1" applyBorder="1"/>
    <xf numFmtId="0" fontId="3" fillId="0" borderId="21" xfId="0" applyFont="1" applyBorder="1"/>
    <xf numFmtId="166" fontId="5" fillId="0" borderId="7" xfId="0" applyNumberFormat="1" applyFont="1" applyBorder="1" applyAlignment="1">
      <alignment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center" vertical="top" wrapText="1"/>
    </xf>
    <xf numFmtId="0" fontId="5" fillId="6" borderId="7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6" fillId="4" borderId="2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2" fillId="2" borderId="28" xfId="0" applyFont="1" applyFill="1" applyBorder="1" applyAlignment="1">
      <alignment horizontal="center" vertical="center" wrapText="1"/>
    </xf>
    <xf numFmtId="0" fontId="3" fillId="0" borderId="29" xfId="0" applyFont="1" applyBorder="1"/>
    <xf numFmtId="0" fontId="3" fillId="0" borderId="30" xfId="0" applyFont="1" applyBorder="1"/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top" wrapText="1"/>
    </xf>
    <xf numFmtId="0" fontId="5" fillId="0" borderId="33" xfId="0" applyFont="1" applyBorder="1" applyAlignment="1">
      <alignment horizontal="center" vertical="center" wrapText="1"/>
    </xf>
    <xf numFmtId="0" fontId="3" fillId="0" borderId="34" xfId="0" applyFont="1" applyBorder="1"/>
    <xf numFmtId="0" fontId="3" fillId="0" borderId="19" xfId="0" applyFont="1" applyBorder="1"/>
    <xf numFmtId="166" fontId="2" fillId="4" borderId="35" xfId="0" applyNumberFormat="1" applyFont="1" applyFill="1" applyBorder="1" applyAlignment="1">
      <alignment vertical="center" wrapText="1"/>
    </xf>
    <xf numFmtId="0" fontId="2" fillId="3" borderId="28" xfId="0" applyFont="1" applyFill="1" applyBorder="1" applyAlignment="1">
      <alignment horizontal="right" vertical="center" wrapText="1"/>
    </xf>
    <xf numFmtId="0" fontId="3" fillId="0" borderId="37" xfId="0" applyFont="1" applyBorder="1"/>
    <xf numFmtId="166" fontId="2" fillId="4" borderId="24" xfId="0" applyNumberFormat="1" applyFont="1" applyFill="1" applyBorder="1" applyAlignment="1">
      <alignment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3" fillId="0" borderId="33" xfId="0" applyFont="1" applyBorder="1"/>
    <xf numFmtId="0" fontId="2" fillId="0" borderId="3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3" fillId="0" borderId="24" xfId="0" applyFont="1" applyBorder="1"/>
    <xf numFmtId="0" fontId="2" fillId="3" borderId="38" xfId="0" applyFont="1" applyFill="1" applyBorder="1" applyAlignment="1">
      <alignment horizontal="left" vertical="center" wrapText="1"/>
    </xf>
    <xf numFmtId="0" fontId="5" fillId="4" borderId="27" xfId="0" applyFont="1" applyFill="1" applyBorder="1" applyAlignment="1">
      <alignment horizontal="left" vertical="center" wrapText="1"/>
    </xf>
    <xf numFmtId="0" fontId="5" fillId="6" borderId="39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7" fillId="5" borderId="28" xfId="0" applyFont="1" applyFill="1" applyBorder="1" applyAlignment="1">
      <alignment horizontal="center" vertical="center" wrapText="1"/>
    </xf>
    <xf numFmtId="164" fontId="8" fillId="0" borderId="40" xfId="0" applyNumberFormat="1" applyFont="1" applyBorder="1" applyAlignment="1">
      <alignment horizontal="center" vertical="center" wrapText="1"/>
    </xf>
    <xf numFmtId="164" fontId="8" fillId="0" borderId="4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</xdr:colOff>
      <xdr:row>0</xdr:row>
      <xdr:rowOff>101600</xdr:rowOff>
    </xdr:from>
    <xdr:ext cx="2672862" cy="18288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" y="101600"/>
          <a:ext cx="2672862" cy="18288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4"/>
  <sheetViews>
    <sheetView tabSelected="1" view="pageLayout" zoomScaleNormal="100" workbookViewId="0">
      <selection activeCell="A19" sqref="A19:F19"/>
    </sheetView>
  </sheetViews>
  <sheetFormatPr baseColWidth="10" defaultColWidth="11.1640625" defaultRowHeight="15" customHeight="1"/>
  <cols>
    <col min="1" max="1" width="23.5" customWidth="1"/>
    <col min="2" max="2" width="26.6640625" customWidth="1"/>
    <col min="3" max="3" width="26" customWidth="1"/>
    <col min="4" max="4" width="26.83203125" customWidth="1"/>
    <col min="5" max="5" width="33.1640625" customWidth="1"/>
    <col min="6" max="6" width="22.5" customWidth="1"/>
  </cols>
  <sheetData>
    <row r="1" spans="1:6" ht="15.75" customHeight="1">
      <c r="A1" s="34"/>
      <c r="B1" s="35"/>
      <c r="C1" s="35"/>
      <c r="D1" s="35"/>
      <c r="E1" s="35"/>
      <c r="F1" s="35"/>
    </row>
    <row r="2" spans="1:6" ht="15.75" customHeight="1">
      <c r="A2" s="82" t="s">
        <v>48</v>
      </c>
      <c r="B2" s="80"/>
      <c r="C2" s="78"/>
      <c r="D2" s="79"/>
      <c r="E2" s="79"/>
      <c r="F2" s="79"/>
    </row>
    <row r="3" spans="1:6" ht="15.75" customHeight="1">
      <c r="A3" s="80"/>
      <c r="B3" s="80"/>
      <c r="C3" s="79"/>
      <c r="D3" s="79"/>
      <c r="E3" s="79"/>
      <c r="F3" s="79"/>
    </row>
    <row r="4" spans="1:6" ht="15.75" customHeight="1">
      <c r="A4" s="80"/>
      <c r="B4" s="80"/>
      <c r="C4" s="79"/>
      <c r="D4" s="79"/>
      <c r="E4" s="79"/>
      <c r="F4" s="79"/>
    </row>
    <row r="5" spans="1:6" ht="15.75" customHeight="1">
      <c r="A5" s="80"/>
      <c r="B5" s="80"/>
      <c r="C5" s="79"/>
      <c r="D5" s="79"/>
      <c r="E5" s="79"/>
      <c r="F5" s="79"/>
    </row>
    <row r="6" spans="1:6" ht="15.75" customHeight="1">
      <c r="A6" s="80"/>
      <c r="B6" s="80"/>
      <c r="C6" s="79"/>
      <c r="D6" s="79"/>
      <c r="E6" s="79"/>
      <c r="F6" s="79"/>
    </row>
    <row r="7" spans="1:6" ht="15.75" customHeight="1">
      <c r="A7" s="80"/>
      <c r="B7" s="80"/>
      <c r="C7" s="79"/>
      <c r="D7" s="79"/>
      <c r="E7" s="79"/>
      <c r="F7" s="79"/>
    </row>
    <row r="8" spans="1:6" ht="15.75" customHeight="1">
      <c r="A8" s="80"/>
      <c r="B8" s="80"/>
      <c r="C8" s="79"/>
      <c r="D8" s="79"/>
      <c r="E8" s="79"/>
      <c r="F8" s="79"/>
    </row>
    <row r="9" spans="1:6" ht="15.75" customHeight="1">
      <c r="A9" s="80"/>
      <c r="B9" s="80"/>
      <c r="C9" s="79"/>
      <c r="D9" s="79"/>
      <c r="E9" s="79"/>
      <c r="F9" s="79"/>
    </row>
    <row r="10" spans="1:6" ht="15.75" customHeight="1">
      <c r="A10" s="80"/>
      <c r="B10" s="80"/>
      <c r="C10" s="79"/>
      <c r="D10" s="79"/>
      <c r="E10" s="79"/>
      <c r="F10" s="79"/>
    </row>
    <row r="11" spans="1:6" ht="15.75" customHeight="1">
      <c r="A11" s="80"/>
      <c r="B11" s="80"/>
      <c r="C11" s="79"/>
      <c r="D11" s="79"/>
      <c r="E11" s="79"/>
      <c r="F11" s="79"/>
    </row>
    <row r="12" spans="1:6" ht="15.75" customHeight="1">
      <c r="A12" s="80"/>
      <c r="B12" s="80"/>
      <c r="C12" s="79"/>
      <c r="D12" s="79"/>
      <c r="E12" s="79"/>
      <c r="F12" s="79"/>
    </row>
    <row r="13" spans="1:6" ht="15.75" customHeight="1">
      <c r="A13" s="80"/>
      <c r="B13" s="80"/>
      <c r="C13" s="79"/>
      <c r="D13" s="79"/>
      <c r="E13" s="79"/>
      <c r="F13" s="79"/>
    </row>
    <row r="14" spans="1:6" ht="15.75" customHeight="1">
      <c r="A14" s="80"/>
      <c r="B14" s="80"/>
      <c r="C14" s="79"/>
      <c r="D14" s="79"/>
      <c r="E14" s="79"/>
      <c r="F14" s="79"/>
    </row>
    <row r="15" spans="1:6" ht="15.75" customHeight="1">
      <c r="A15" s="80"/>
      <c r="B15" s="80"/>
      <c r="C15" s="79"/>
      <c r="D15" s="79"/>
      <c r="E15" s="79"/>
      <c r="F15" s="79"/>
    </row>
    <row r="16" spans="1:6" ht="15.75" customHeight="1">
      <c r="A16" s="80"/>
      <c r="B16" s="80"/>
      <c r="C16" s="79"/>
      <c r="D16" s="79"/>
      <c r="E16" s="79"/>
      <c r="F16" s="79"/>
    </row>
    <row r="17" spans="1:6" ht="15.75" customHeight="1">
      <c r="A17" s="80"/>
      <c r="B17" s="80"/>
      <c r="C17" s="79"/>
      <c r="D17" s="79"/>
      <c r="E17" s="79"/>
      <c r="F17" s="79"/>
    </row>
    <row r="18" spans="1:6" ht="17" thickBot="1">
      <c r="A18" s="81"/>
      <c r="B18" s="81"/>
      <c r="C18" s="79"/>
      <c r="D18" s="79"/>
      <c r="E18" s="79"/>
      <c r="F18" s="79"/>
    </row>
    <row r="19" spans="1:6" ht="17" thickBot="1">
      <c r="A19" s="50" t="s">
        <v>0</v>
      </c>
      <c r="B19" s="51"/>
      <c r="C19" s="51"/>
      <c r="D19" s="51"/>
      <c r="E19" s="51"/>
      <c r="F19" s="52"/>
    </row>
    <row r="20" spans="1:6" ht="15.75" customHeight="1">
      <c r="A20" s="67" t="s">
        <v>1</v>
      </c>
      <c r="B20" s="46"/>
      <c r="C20" s="47"/>
      <c r="D20" s="47"/>
      <c r="E20" s="48"/>
      <c r="F20" s="49"/>
    </row>
    <row r="21" spans="1:6" ht="15.75" customHeight="1">
      <c r="A21" s="68" t="s">
        <v>2</v>
      </c>
      <c r="B21" s="29"/>
      <c r="C21" s="30"/>
      <c r="D21" s="31"/>
      <c r="E21" s="32"/>
      <c r="F21" s="33"/>
    </row>
    <row r="22" spans="1:6" ht="15.75" customHeight="1">
      <c r="A22" s="68" t="s">
        <v>3</v>
      </c>
      <c r="B22" s="29"/>
      <c r="C22" s="30"/>
      <c r="D22" s="31"/>
      <c r="E22" s="32"/>
      <c r="F22" s="33"/>
    </row>
    <row r="23" spans="1:6" ht="15.75" customHeight="1">
      <c r="A23" s="68" t="s">
        <v>4</v>
      </c>
      <c r="B23" s="29"/>
      <c r="C23" s="30"/>
      <c r="D23" s="31"/>
      <c r="E23" s="32"/>
      <c r="F23" s="33"/>
    </row>
    <row r="24" spans="1:6" ht="15.75" customHeight="1" thickBot="1">
      <c r="A24" s="69" t="s">
        <v>5</v>
      </c>
      <c r="B24" s="29"/>
      <c r="C24" s="31"/>
      <c r="D24" s="70"/>
      <c r="E24" s="71" t="s">
        <v>6</v>
      </c>
      <c r="F24" s="72"/>
    </row>
    <row r="25" spans="1:6" ht="15.75" customHeight="1" thickBot="1">
      <c r="A25" s="75" t="s">
        <v>7</v>
      </c>
      <c r="B25" s="51"/>
      <c r="C25" s="51"/>
      <c r="D25" s="51"/>
      <c r="E25" s="51"/>
      <c r="F25" s="52"/>
    </row>
    <row r="26" spans="1:6" ht="58.5" customHeight="1" thickBot="1">
      <c r="A26" s="73" t="s">
        <v>8</v>
      </c>
      <c r="B26" s="74"/>
      <c r="C26" s="2" t="s">
        <v>9</v>
      </c>
      <c r="D26" s="3" t="s">
        <v>10</v>
      </c>
      <c r="E26" s="76" t="s">
        <v>11</v>
      </c>
      <c r="F26" s="77"/>
    </row>
    <row r="27" spans="1:6" ht="231" customHeight="1" thickBot="1">
      <c r="A27" s="4" t="s">
        <v>12</v>
      </c>
      <c r="B27" s="5" t="s">
        <v>13</v>
      </c>
      <c r="C27" s="6">
        <v>250</v>
      </c>
      <c r="D27" s="7"/>
      <c r="E27" s="44" t="s">
        <v>14</v>
      </c>
      <c r="F27" s="33"/>
    </row>
    <row r="28" spans="1:6" ht="137" customHeight="1">
      <c r="A28" s="8" t="s">
        <v>15</v>
      </c>
      <c r="B28" s="5" t="s">
        <v>16</v>
      </c>
      <c r="C28" s="6">
        <v>150</v>
      </c>
      <c r="D28" s="7">
        <v>0</v>
      </c>
      <c r="E28" s="44" t="s">
        <v>17</v>
      </c>
      <c r="F28" s="33"/>
    </row>
    <row r="29" spans="1:6" ht="15.75" customHeight="1">
      <c r="A29" s="9"/>
      <c r="B29" s="10"/>
      <c r="C29" s="11"/>
      <c r="D29" s="11"/>
      <c r="E29" s="12"/>
      <c r="F29" s="12"/>
    </row>
    <row r="30" spans="1:6" ht="72" customHeight="1">
      <c r="A30" s="13" t="s">
        <v>18</v>
      </c>
      <c r="B30" s="45" t="s">
        <v>45</v>
      </c>
      <c r="C30" s="33"/>
      <c r="D30" s="7"/>
      <c r="E30" s="44"/>
      <c r="F30" s="33"/>
    </row>
    <row r="31" spans="1:6" ht="161" customHeight="1">
      <c r="A31" s="9" t="s">
        <v>19</v>
      </c>
      <c r="B31" s="7"/>
      <c r="C31" s="7">
        <v>100</v>
      </c>
      <c r="D31" s="7"/>
      <c r="E31" s="44" t="s">
        <v>47</v>
      </c>
      <c r="F31" s="33"/>
    </row>
    <row r="32" spans="1:6" ht="121" customHeight="1" thickBot="1">
      <c r="A32" s="9" t="s">
        <v>20</v>
      </c>
      <c r="C32" s="7">
        <v>180</v>
      </c>
      <c r="D32" s="7"/>
      <c r="E32" s="41" t="s">
        <v>46</v>
      </c>
      <c r="F32" s="33"/>
    </row>
    <row r="33" spans="1:6" ht="97.5" customHeight="1" thickBot="1">
      <c r="A33" s="36" t="s">
        <v>21</v>
      </c>
      <c r="B33" s="37"/>
      <c r="C33" s="38"/>
      <c r="D33" s="14">
        <f>D28+D27+D31+D32</f>
        <v>0</v>
      </c>
      <c r="E33" s="39"/>
      <c r="F33" s="33"/>
    </row>
    <row r="34" spans="1:6" ht="97.5" customHeight="1">
      <c r="A34" s="53" t="s">
        <v>22</v>
      </c>
      <c r="B34" s="54"/>
      <c r="C34" s="2" t="s">
        <v>23</v>
      </c>
      <c r="D34" s="15" t="s">
        <v>24</v>
      </c>
      <c r="E34" s="40"/>
      <c r="F34" s="33"/>
    </row>
    <row r="35" spans="1:6" ht="97.5" customHeight="1">
      <c r="A35" s="16" t="s">
        <v>25</v>
      </c>
      <c r="B35" s="17">
        <v>50</v>
      </c>
      <c r="C35" s="18">
        <v>0</v>
      </c>
      <c r="D35" s="19">
        <f t="shared" ref="D35:D42" si="0">C35</f>
        <v>0</v>
      </c>
      <c r="E35" s="41" t="s">
        <v>26</v>
      </c>
      <c r="F35" s="33"/>
    </row>
    <row r="36" spans="1:6" ht="97.5" customHeight="1">
      <c r="A36" s="16" t="s">
        <v>27</v>
      </c>
      <c r="B36" s="17">
        <v>50</v>
      </c>
      <c r="C36" s="18">
        <v>0</v>
      </c>
      <c r="D36" s="19">
        <f t="shared" si="0"/>
        <v>0</v>
      </c>
      <c r="E36" s="41" t="s">
        <v>26</v>
      </c>
      <c r="F36" s="33"/>
    </row>
    <row r="37" spans="1:6" ht="97.5" customHeight="1">
      <c r="A37" s="20" t="s">
        <v>28</v>
      </c>
      <c r="B37" s="17">
        <v>30</v>
      </c>
      <c r="C37" s="18">
        <v>0</v>
      </c>
      <c r="D37" s="19">
        <f t="shared" si="0"/>
        <v>0</v>
      </c>
      <c r="E37" s="41" t="s">
        <v>29</v>
      </c>
      <c r="F37" s="33"/>
    </row>
    <row r="38" spans="1:6" ht="97.5" customHeight="1">
      <c r="A38" s="20" t="s">
        <v>30</v>
      </c>
      <c r="B38" s="17">
        <v>30</v>
      </c>
      <c r="C38" s="18">
        <v>0</v>
      </c>
      <c r="D38" s="19">
        <f t="shared" si="0"/>
        <v>0</v>
      </c>
      <c r="E38" s="41" t="s">
        <v>29</v>
      </c>
      <c r="F38" s="33"/>
    </row>
    <row r="39" spans="1:6" ht="97.5" customHeight="1">
      <c r="A39" s="16" t="s">
        <v>31</v>
      </c>
      <c r="B39" s="17">
        <v>30</v>
      </c>
      <c r="C39" s="18">
        <v>0</v>
      </c>
      <c r="D39" s="19">
        <f t="shared" si="0"/>
        <v>0</v>
      </c>
      <c r="E39" s="41" t="s">
        <v>29</v>
      </c>
      <c r="F39" s="33"/>
    </row>
    <row r="40" spans="1:6" ht="97.5" customHeight="1">
      <c r="A40" s="16" t="s">
        <v>32</v>
      </c>
      <c r="B40" s="17">
        <v>40</v>
      </c>
      <c r="C40" s="18">
        <v>0</v>
      </c>
      <c r="D40" s="19">
        <f t="shared" si="0"/>
        <v>0</v>
      </c>
      <c r="E40" s="42"/>
      <c r="F40" s="33"/>
    </row>
    <row r="41" spans="1:6" ht="97.5" customHeight="1">
      <c r="A41" s="16" t="s">
        <v>33</v>
      </c>
      <c r="B41" s="17">
        <v>40</v>
      </c>
      <c r="C41" s="18">
        <v>0</v>
      </c>
      <c r="D41" s="19">
        <f t="shared" si="0"/>
        <v>0</v>
      </c>
      <c r="E41" s="42"/>
      <c r="F41" s="33"/>
    </row>
    <row r="42" spans="1:6" ht="97.5" customHeight="1" thickBot="1">
      <c r="A42" s="16" t="s">
        <v>34</v>
      </c>
      <c r="B42" s="17">
        <v>50</v>
      </c>
      <c r="C42" s="18">
        <v>0</v>
      </c>
      <c r="D42" s="19">
        <f t="shared" si="0"/>
        <v>0</v>
      </c>
      <c r="E42" s="42"/>
      <c r="F42" s="33"/>
    </row>
    <row r="43" spans="1:6" ht="97.5" customHeight="1" thickBot="1">
      <c r="A43" s="43" t="s">
        <v>35</v>
      </c>
      <c r="B43" s="57"/>
      <c r="C43" s="58"/>
      <c r="D43" s="59">
        <f>SUM(D35:D42)</f>
        <v>0</v>
      </c>
      <c r="E43" s="42"/>
      <c r="F43" s="33"/>
    </row>
    <row r="44" spans="1:6" ht="97.5" customHeight="1" thickBot="1">
      <c r="A44" s="21"/>
      <c r="B44" s="60" t="s">
        <v>36</v>
      </c>
      <c r="C44" s="64"/>
      <c r="D44" s="61"/>
      <c r="E44" s="62">
        <f>D43+D33</f>
        <v>0</v>
      </c>
      <c r="F44" s="22"/>
    </row>
    <row r="45" spans="1:6" ht="143" customHeight="1" thickBot="1">
      <c r="A45" s="23" t="s">
        <v>37</v>
      </c>
      <c r="B45" s="24" t="s">
        <v>38</v>
      </c>
      <c r="C45" s="65" t="s">
        <v>39</v>
      </c>
      <c r="D45" s="65"/>
      <c r="E45" s="63" t="s">
        <v>40</v>
      </c>
      <c r="F45" s="63"/>
    </row>
    <row r="46" spans="1:6" ht="96" customHeight="1" thickBot="1">
      <c r="A46" s="55" t="s">
        <v>41</v>
      </c>
      <c r="B46" s="51"/>
      <c r="C46" s="66" t="s">
        <v>42</v>
      </c>
      <c r="D46" s="66"/>
      <c r="E46" s="66"/>
      <c r="F46" s="25"/>
    </row>
    <row r="47" spans="1:6" ht="97.5" customHeight="1">
      <c r="A47" s="56" t="s">
        <v>43</v>
      </c>
      <c r="B47" s="56"/>
      <c r="C47" s="27"/>
      <c r="D47" s="26"/>
      <c r="E47" s="21" t="s">
        <v>44</v>
      </c>
      <c r="F47" s="26"/>
    </row>
    <row r="48" spans="1:6" ht="97.5" customHeight="1">
      <c r="A48" s="1"/>
      <c r="B48" s="26"/>
      <c r="C48" s="27"/>
      <c r="D48" s="26"/>
      <c r="E48" s="28"/>
      <c r="F48" s="28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autoFilter ref="E42:F42" xr:uid="{00000000-0009-0000-0000-000000000000}"/>
  <mergeCells count="42">
    <mergeCell ref="A34:B34"/>
    <mergeCell ref="A47:B47"/>
    <mergeCell ref="E45:F45"/>
    <mergeCell ref="C45:D45"/>
    <mergeCell ref="C46:E46"/>
    <mergeCell ref="A46:B46"/>
    <mergeCell ref="E39:F39"/>
    <mergeCell ref="E40:F40"/>
    <mergeCell ref="E41:F41"/>
    <mergeCell ref="E42:F42"/>
    <mergeCell ref="A43:C43"/>
    <mergeCell ref="E43:F43"/>
    <mergeCell ref="B44:D44"/>
    <mergeCell ref="E34:F34"/>
    <mergeCell ref="E35:F35"/>
    <mergeCell ref="E36:F36"/>
    <mergeCell ref="E37:F37"/>
    <mergeCell ref="E38:F38"/>
    <mergeCell ref="B23:D23"/>
    <mergeCell ref="E23:F23"/>
    <mergeCell ref="B24:D24"/>
    <mergeCell ref="A33:C33"/>
    <mergeCell ref="E33:F33"/>
    <mergeCell ref="E30:F30"/>
    <mergeCell ref="B30:C30"/>
    <mergeCell ref="A26:B26"/>
    <mergeCell ref="E26:F26"/>
    <mergeCell ref="E27:F27"/>
    <mergeCell ref="E28:F28"/>
    <mergeCell ref="A25:F25"/>
    <mergeCell ref="E32:F32"/>
    <mergeCell ref="E31:F31"/>
    <mergeCell ref="A1:F1"/>
    <mergeCell ref="B21:D21"/>
    <mergeCell ref="E21:F21"/>
    <mergeCell ref="B22:D22"/>
    <mergeCell ref="E22:F22"/>
    <mergeCell ref="C2:F18"/>
    <mergeCell ref="A2:B18"/>
    <mergeCell ref="A19:F19"/>
    <mergeCell ref="B20:D20"/>
    <mergeCell ref="E20:F20"/>
  </mergeCells>
  <pageMargins left="0.7" right="0.7" top="0.75" bottom="0.75" header="0" footer="0"/>
  <pageSetup paperSize="9" scale="3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simonetta pusceddu</cp:lastModifiedBy>
  <dcterms:modified xsi:type="dcterms:W3CDTF">2026-05-19T10:20:24Z</dcterms:modified>
</cp:coreProperties>
</file>